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55766b946498405/Pulpit/"/>
    </mc:Choice>
  </mc:AlternateContent>
  <xr:revisionPtr revIDLastSave="0" documentId="8_{FA8DF2F7-1177-40BA-828D-EB55886DF86C}" xr6:coauthVersionLast="47" xr6:coauthVersionMax="47" xr10:uidLastSave="{00000000-0000-0000-0000-000000000000}"/>
  <bookViews>
    <workbookView xWindow="-108" yWindow="-108" windowWidth="23256" windowHeight="12456" xr2:uid="{3632129A-E70D-4B53-99EE-D20BBFF75C4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C8" i="1"/>
  <c r="D17" i="1"/>
  <c r="C7" i="1"/>
  <c r="C22" i="1" s="1"/>
  <c r="D22" i="1" l="1"/>
</calcChain>
</file>

<file path=xl/sharedStrings.xml><?xml version="1.0" encoding="utf-8"?>
<sst xmlns="http://schemas.openxmlformats.org/spreadsheetml/2006/main" count="22" uniqueCount="22">
  <si>
    <t>Opis wydarzenia/ operacji</t>
  </si>
  <si>
    <t>łącznie</t>
  </si>
  <si>
    <t>Wpływ srodków na konkurs śpiew łaczy Europę</t>
  </si>
  <si>
    <t>Dochody ze sprzedaży na Jarmarku Bożonarodzeniowym</t>
  </si>
  <si>
    <t>Koszty Jarmark Swiateczny</t>
  </si>
  <si>
    <t>Pistolety do klejenia na goraco</t>
  </si>
  <si>
    <t>Papier ksero</t>
  </si>
  <si>
    <t>Zajęcia sportowe klas I-III w dniu 23.03.2023</t>
  </si>
  <si>
    <t>Zwrot kosztów z Dzięń św. Patryka</t>
  </si>
  <si>
    <t>Konkurs Wielkanocny z j. angielskiego</t>
  </si>
  <si>
    <t>Doposażenie pracowni gastronomicznej</t>
  </si>
  <si>
    <t>Turniej sportowy klas IV-VIII</t>
  </si>
  <si>
    <t>Babeczki z okazji Dnia Dziecka</t>
  </si>
  <si>
    <t>Statuetki i grawer dla absolwentow</t>
  </si>
  <si>
    <t>Zakup nagród konkursu z dnia 31.01.2023</t>
  </si>
  <si>
    <t>Zakup 10 bonów dla absolwentow</t>
  </si>
  <si>
    <t>Opłaty bankowe</t>
  </si>
  <si>
    <t>Zakup art. spożywczych na turniej Dzikich drużyn w piłce nożnej</t>
  </si>
  <si>
    <t>Wplywy skladek na poczet RR</t>
  </si>
  <si>
    <t>Przychod</t>
  </si>
  <si>
    <t>Koszt</t>
  </si>
  <si>
    <t>Zestawienie przychodów oraz wydatków Rady Rodziców w roku szkolnym 2022/2023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</si>
</sst>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164" fontId="0" fillId="0" borderId="1" xfId="1" applyNumberFormat="1" applyFont="1" applyBorder="1"/>
    <xf numFmtId="164" fontId="0" fillId="0" borderId="1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0" fontId="3" fillId="0" borderId="0" xfId="0" applyFont="1" applyAlignment="1">
      <alignment horizontal="center" wrapText="1"/>
    </xf>
    <xf numFmtId="0" fontId="0" fillId="0" borderId="0" xfId="0" applyBorder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6ED47-F422-4E42-9FBB-6C3C8E9530CE}">
  <dimension ref="B1:E23"/>
  <sheetViews>
    <sheetView tabSelected="1" zoomScaleNormal="100" workbookViewId="0">
      <selection activeCell="B22" sqref="B22"/>
    </sheetView>
  </sheetViews>
  <sheetFormatPr defaultRowHeight="14.4" x14ac:dyDescent="0.3"/>
  <cols>
    <col min="2" max="2" width="55" customWidth="1"/>
    <col min="3" max="3" width="14.6640625" customWidth="1"/>
    <col min="4" max="4" width="13" customWidth="1"/>
  </cols>
  <sheetData>
    <row r="1" spans="2:5" ht="55.5" customHeight="1" x14ac:dyDescent="0.4">
      <c r="B1" s="7" t="s">
        <v>21</v>
      </c>
      <c r="C1" s="7"/>
      <c r="D1" s="7"/>
    </row>
    <row r="2" spans="2:5" x14ac:dyDescent="0.3">
      <c r="E2" s="8"/>
    </row>
    <row r="3" spans="2:5" ht="37.5" customHeight="1" x14ac:dyDescent="0.3">
      <c r="B3" s="2" t="s">
        <v>0</v>
      </c>
      <c r="C3" s="2" t="s">
        <v>19</v>
      </c>
      <c r="D3" s="2" t="s">
        <v>20</v>
      </c>
      <c r="E3" s="8"/>
    </row>
    <row r="4" spans="2:5" x14ac:dyDescent="0.3">
      <c r="B4" s="1" t="s">
        <v>18</v>
      </c>
      <c r="C4" s="4">
        <v>7165</v>
      </c>
      <c r="D4" s="3"/>
      <c r="E4" s="8"/>
    </row>
    <row r="5" spans="2:5" x14ac:dyDescent="0.3">
      <c r="B5" s="1" t="s">
        <v>16</v>
      </c>
      <c r="C5" s="4">
        <v>5.01</v>
      </c>
      <c r="D5" s="4">
        <f>39.16+11.23</f>
        <v>50.39</v>
      </c>
      <c r="E5" s="8"/>
    </row>
    <row r="6" spans="2:5" x14ac:dyDescent="0.3">
      <c r="B6" s="1" t="s">
        <v>17</v>
      </c>
      <c r="C6" s="4"/>
      <c r="D6" s="4">
        <v>147.38</v>
      </c>
      <c r="E6" s="8"/>
    </row>
    <row r="7" spans="2:5" x14ac:dyDescent="0.3">
      <c r="B7" s="1" t="s">
        <v>2</v>
      </c>
      <c r="C7" s="4">
        <f>500+1000+200</f>
        <v>1700</v>
      </c>
      <c r="D7" s="4">
        <v>500</v>
      </c>
      <c r="E7" s="8"/>
    </row>
    <row r="8" spans="2:5" x14ac:dyDescent="0.3">
      <c r="B8" s="1" t="s">
        <v>3</v>
      </c>
      <c r="C8" s="4">
        <f>4744.6+296+50+60</f>
        <v>5150.6000000000004</v>
      </c>
      <c r="D8" s="4"/>
      <c r="E8" s="8"/>
    </row>
    <row r="9" spans="2:5" x14ac:dyDescent="0.3">
      <c r="B9" s="1" t="s">
        <v>4</v>
      </c>
      <c r="C9" s="4"/>
      <c r="D9" s="4">
        <v>690.53</v>
      </c>
      <c r="E9" s="8"/>
    </row>
    <row r="10" spans="2:5" x14ac:dyDescent="0.3">
      <c r="B10" s="1" t="s">
        <v>5</v>
      </c>
      <c r="C10" s="4"/>
      <c r="D10" s="4">
        <v>340</v>
      </c>
      <c r="E10" s="8"/>
    </row>
    <row r="11" spans="2:5" x14ac:dyDescent="0.3">
      <c r="B11" s="1" t="s">
        <v>6</v>
      </c>
      <c r="C11" s="4"/>
      <c r="D11" s="4">
        <v>459.71</v>
      </c>
      <c r="E11" s="8"/>
    </row>
    <row r="12" spans="2:5" x14ac:dyDescent="0.3">
      <c r="B12" s="1" t="s">
        <v>7</v>
      </c>
      <c r="C12" s="4"/>
      <c r="D12" s="4">
        <v>126.69</v>
      </c>
      <c r="E12" s="8"/>
    </row>
    <row r="13" spans="2:5" x14ac:dyDescent="0.3">
      <c r="B13" s="1" t="s">
        <v>8</v>
      </c>
      <c r="C13" s="4"/>
      <c r="D13" s="4">
        <v>84.09</v>
      </c>
      <c r="E13" s="8"/>
    </row>
    <row r="14" spans="2:5" x14ac:dyDescent="0.3">
      <c r="B14" s="1" t="s">
        <v>9</v>
      </c>
      <c r="C14" s="4"/>
      <c r="D14" s="4">
        <v>61.83</v>
      </c>
      <c r="E14" s="8"/>
    </row>
    <row r="15" spans="2:5" x14ac:dyDescent="0.3">
      <c r="B15" s="1" t="s">
        <v>10</v>
      </c>
      <c r="C15" s="4"/>
      <c r="D15" s="4">
        <v>218.73</v>
      </c>
      <c r="E15" s="8"/>
    </row>
    <row r="16" spans="2:5" x14ac:dyDescent="0.3">
      <c r="B16" s="1" t="s">
        <v>11</v>
      </c>
      <c r="C16" s="4"/>
      <c r="D16" s="4">
        <v>149.55000000000001</v>
      </c>
      <c r="E16" s="8"/>
    </row>
    <row r="17" spans="2:5" x14ac:dyDescent="0.3">
      <c r="B17" s="1" t="s">
        <v>12</v>
      </c>
      <c r="C17" s="4"/>
      <c r="D17" s="4">
        <f>135+759</f>
        <v>894</v>
      </c>
      <c r="E17" s="8"/>
    </row>
    <row r="18" spans="2:5" x14ac:dyDescent="0.3">
      <c r="B18" s="1" t="s">
        <v>13</v>
      </c>
      <c r="C18" s="4"/>
      <c r="D18" s="4">
        <v>607.02</v>
      </c>
      <c r="E18" s="8"/>
    </row>
    <row r="19" spans="2:5" x14ac:dyDescent="0.3">
      <c r="B19" s="1" t="s">
        <v>14</v>
      </c>
      <c r="C19" s="4"/>
      <c r="D19" s="4">
        <v>467.88</v>
      </c>
      <c r="E19" s="8"/>
    </row>
    <row r="20" spans="2:5" x14ac:dyDescent="0.3">
      <c r="B20" s="1" t="s">
        <v>15</v>
      </c>
      <c r="C20" s="4"/>
      <c r="D20" s="4">
        <v>1000</v>
      </c>
      <c r="E20" s="8"/>
    </row>
    <row r="21" spans="2:5" x14ac:dyDescent="0.3">
      <c r="E21" s="8"/>
    </row>
    <row r="22" spans="2:5" x14ac:dyDescent="0.3">
      <c r="B22" s="5" t="s">
        <v>1</v>
      </c>
      <c r="C22" s="6">
        <f>SUM(C4:C20)</f>
        <v>14020.61</v>
      </c>
      <c r="D22" s="6">
        <f>SUM(D4:D20)</f>
        <v>5797.8</v>
      </c>
      <c r="E22" s="8"/>
    </row>
    <row r="23" spans="2:5" x14ac:dyDescent="0.3">
      <c r="E23" s="8"/>
    </row>
  </sheetData>
  <mergeCells count="1">
    <mergeCell ref="B1:D1"/>
  </mergeCells>
  <pageMargins left="0.7" right="0.7" top="0.75" bottom="0.75" header="0.3" footer="0.3"/>
  <pageSetup paperSize="9" scale="8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Bogusław</dc:creator>
  <cp:lastModifiedBy>NIna KLubkowski</cp:lastModifiedBy>
  <cp:lastPrinted>2023-10-17T06:53:33Z</cp:lastPrinted>
  <dcterms:created xsi:type="dcterms:W3CDTF">2023-10-17T06:08:04Z</dcterms:created>
  <dcterms:modified xsi:type="dcterms:W3CDTF">2023-10-24T12:10:14Z</dcterms:modified>
</cp:coreProperties>
</file>